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Monev 2023\Tahap 2 tahun 2023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E48" i="1" l="1"/>
  <c r="E47" i="1"/>
  <c r="E44" i="1"/>
  <c r="E45" i="1"/>
  <c r="E46" i="1"/>
  <c r="E50" i="1"/>
  <c r="E43" i="1"/>
  <c r="E62" i="1" l="1"/>
  <c r="E71" i="1" l="1"/>
  <c r="E27" i="1" l="1"/>
  <c r="E22" i="1"/>
  <c r="E61" i="1"/>
  <c r="E60" i="1"/>
  <c r="E35" i="1"/>
  <c r="E52" i="1"/>
  <c r="E64" i="1"/>
  <c r="E65" i="1"/>
  <c r="E53" i="1"/>
  <c r="E29" i="1"/>
  <c r="E20" i="1"/>
  <c r="E14" i="1"/>
  <c r="E11" i="1"/>
  <c r="E10" i="1"/>
  <c r="E9" i="1"/>
  <c r="E18" i="1"/>
  <c r="E17" i="1"/>
  <c r="E26" i="1"/>
  <c r="E34" i="1"/>
  <c r="E70" i="1"/>
  <c r="E5" i="1"/>
  <c r="E6" i="1"/>
  <c r="E7" i="1"/>
  <c r="E8" i="1"/>
  <c r="E12" i="1"/>
  <c r="E13" i="1"/>
  <c r="E15" i="1"/>
  <c r="E16" i="1"/>
  <c r="E19" i="1"/>
  <c r="E21" i="1"/>
  <c r="E23" i="1"/>
  <c r="E24" i="1"/>
  <c r="E25" i="1"/>
  <c r="E30" i="1"/>
  <c r="E31" i="1"/>
  <c r="E32" i="1"/>
  <c r="E33" i="1"/>
  <c r="E37" i="1"/>
  <c r="E38" i="1"/>
  <c r="E39" i="1"/>
  <c r="E40" i="1"/>
  <c r="E41" i="1"/>
  <c r="E42" i="1"/>
  <c r="E54" i="1"/>
  <c r="E55" i="1"/>
  <c r="E56" i="1"/>
  <c r="E57" i="1"/>
  <c r="E58" i="1"/>
  <c r="E66" i="1"/>
  <c r="E67" i="1"/>
  <c r="E68" i="1"/>
  <c r="E69" i="1"/>
  <c r="E73" i="1" l="1"/>
</calcChain>
</file>

<file path=xl/sharedStrings.xml><?xml version="1.0" encoding="utf-8"?>
<sst xmlns="http://schemas.openxmlformats.org/spreadsheetml/2006/main" count="120" uniqueCount="62">
  <si>
    <t>Meja rapat</t>
  </si>
  <si>
    <t xml:space="preserve">Kursi rapat </t>
  </si>
  <si>
    <t>Manajemen keperawatan</t>
  </si>
  <si>
    <t>Jenis alat</t>
  </si>
  <si>
    <t>No</t>
  </si>
  <si>
    <t>Box file</t>
  </si>
  <si>
    <t>Jumlah</t>
  </si>
  <si>
    <t>Harga</t>
  </si>
  <si>
    <t>Total</t>
  </si>
  <si>
    <t>Keperawatan Komunitas</t>
  </si>
  <si>
    <t xml:space="preserve">Lemari alat </t>
  </si>
  <si>
    <t xml:space="preserve">Meja untuk konseling </t>
  </si>
  <si>
    <t>Bangku untuk konseling</t>
  </si>
  <si>
    <t>Keperawatan Jiwa</t>
  </si>
  <si>
    <t>Bangku untuk konmunikasi</t>
  </si>
  <si>
    <t>Keperawatan Dasar</t>
  </si>
  <si>
    <t>Meja untuk pembimbing</t>
  </si>
  <si>
    <t>Bangku untuk pembimbing dan mhs</t>
  </si>
  <si>
    <t>KMB dan KGD</t>
  </si>
  <si>
    <t>Keperawatan anak</t>
  </si>
  <si>
    <t>Meja untuk konseling</t>
  </si>
  <si>
    <t xml:space="preserve">Keperawatan Maternitas </t>
  </si>
  <si>
    <t>Westafel fortabel</t>
  </si>
  <si>
    <t>Kran air</t>
  </si>
  <si>
    <t>Vas dan bunga</t>
  </si>
  <si>
    <t>Meja makan pasien</t>
  </si>
  <si>
    <t>Prosotan dan ayunan anak</t>
  </si>
  <si>
    <t xml:space="preserve">Playmat </t>
  </si>
  <si>
    <t>Meja konsultasi</t>
  </si>
  <si>
    <t>Meja TAK (Bundar)</t>
  </si>
  <si>
    <t>Rest train</t>
  </si>
  <si>
    <t>Troley instrumen alat</t>
  </si>
  <si>
    <t>Nursestation (KMB, Anak, Kepdas, maternitas, KGD )</t>
  </si>
  <si>
    <t>Tempat sampah infeksius</t>
  </si>
  <si>
    <t>Phantom persalian</t>
  </si>
  <si>
    <t>Abocat no 22</t>
  </si>
  <si>
    <t>Micropore 3 M</t>
  </si>
  <si>
    <t>Spignomanometer digital Omron</t>
  </si>
  <si>
    <t>Xylocain Jely</t>
  </si>
  <si>
    <t>Hypavix</t>
  </si>
  <si>
    <t>Insulin injeksi</t>
  </si>
  <si>
    <t>https://www.tokopedia.com/indoutamabandung/lemari-arsip-kantor-lemari-arsip-kabinet-lemari-besi-kantor-aa-19-sl</t>
  </si>
  <si>
    <t>https://www.tokopedia.com/duniasaniter/wastafel-keramik-kotak-classica-italiano-komplit-tinggal-pasang-body-saja-d624</t>
  </si>
  <si>
    <t>https://www.tokopedia.com/sarwanih/trolley-instrumen-2-rak-susun-full-steinless-bisa-custom?src=topads</t>
  </si>
  <si>
    <t>https://www.tokopedia.com/soruindonesia/sello-keran-air-dapur-tanam-kran-leher-angsa-sl9307?src=topads</t>
  </si>
  <si>
    <t>https://www.tokopedia.com/halimah299/rangkaian-anggrek-putih-vas-plastik-2-tangkai-hiasan-meja-bunga-meja</t>
  </si>
  <si>
    <t>https://www.tokopedia.com/evoostore8/meja-mayo-stainless-meja-makan-pasien-overbed-table-stainless-steel?extParam=ivf%3Dfalse%26src%3Dsearch</t>
  </si>
  <si>
    <t>https://www.tokopedia.com/tridayajayaagung/tempat-sampah-limbah-medis-20-liter-tempat-sampah-medis?extParam=ivf%3Dfalse%26src%3Dsearch</t>
  </si>
  <si>
    <t>https://www.tokopedia.com/discovery/rekomendasi?recomProdId=5884696450&amp;ref=googleshopping&amp;c=16956766255&amp;m=645942620&amp;p=5884696450&amp;gclid=EAIaIQobChMI5aPl34-Z_QIVrZhmAh2XrQ3aEAQYAiABEgIT1vD_BwE&amp;gclsrc=aw.ds</t>
  </si>
  <si>
    <t>https://www.tokopedia.com/discovery/rekomendasi?recomProdId=1763577973&amp;ref=googleshopping&amp;c=16956766255&amp;m=409535011&amp;p=1763577973&amp;gclid=EAIaIQobChMI0f7IspCZ_QIVSppmAh1fCgE9EAQYAyABEgIgZ_D_BwE&amp;gclsrc=aw.ds</t>
  </si>
  <si>
    <t>okopedia.com/discovery/rekomendasi?recomProdId=584809998&amp;ref=googleshopping&amp;c=16956766255&amp;m=137492035&amp;p=584809998&amp;gclid=EAIaIQobChMIod-s4JCZ_QIVpDdyCh2unAMSEAQYBCABEgImU_D_BwE&amp;gclsrc=aw.ds</t>
  </si>
  <si>
    <t>https://www.tokopedia.com/discovery/rekomendasi?recomProdId=6858848857&amp;ref=googleshopping&amp;c=16956766255&amp;m=398827410&amp;p=6858848857&amp;gclid=EAIaIQobChMImo_8_pCZ_QIVrZlmAh3FMQo2EAQYBCABEgLOnPD_BwE&amp;gclsrc=aw.ds</t>
  </si>
  <si>
    <t>https://www.tokopedia.com/herimedikalalkes/xylocaine-2-jelly?extParam=ivf%3Dfalse%26src%3Dsearch</t>
  </si>
  <si>
    <t>https://www.tokopedia.com/discovery/rekomendasi?recomProdId=6861573439&amp;ref=googleshopping&amp;c=16956766255&amp;m=284472670&amp;p=6861573439&amp;gclid=EAIaIQobChMIpo-CypGZ_QIVMJFmAh2t8wLAEAQYAyABEgLPV_D_BwE&amp;gclsrc=aw.ds</t>
  </si>
  <si>
    <t>https://www.tokopedia.com/happymedikaalkes/alat-suntik-disposable-syringe-insulin-0-5-ml-spuit-ecer?extParam=ivf%3Dfalse%26src%3Dsearch</t>
  </si>
  <si>
    <t>okopedia.com/ultrashop88/perosotan-anak-5in1-musik-prosotan-anak-premium-ayunan-ring-basket-s-xcb-1-biru</t>
  </si>
  <si>
    <t>https://www.tokopedia.com/retroo/playmat-matras-bayi-shimano-original-180-x-200</t>
  </si>
  <si>
    <t>PT Sion Karya Prima 021-82772156</t>
  </si>
  <si>
    <t>DAFTAR PEMBELIAN ALAT LABORATORIUM TAHUN 2023</t>
  </si>
  <si>
    <t>Wall paper ruang anak + pasang</t>
  </si>
  <si>
    <t>Jakarta Pebruari 2023</t>
  </si>
  <si>
    <t>Ns. Mariam Dasatm M.Kep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</si>
</sst>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4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sz val="12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164" fontId="5" fillId="0" borderId="1" xfId="1" applyFont="1" applyBorder="1"/>
    <xf numFmtId="164" fontId="4" fillId="0" borderId="1" xfId="1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4</xdr:row>
      <xdr:rowOff>104775</xdr:rowOff>
    </xdr:to>
    <xdr:sp macro="" textlink="">
      <xdr:nvSpPr>
        <xdr:cNvPr id="1025" name="AutoShape 1" descr="https://s.alicdn.com/@sc04/kf/H35faccfefba142adaa2acdd87b72069e8.jpg_960x960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88657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4</xdr:row>
      <xdr:rowOff>104775</xdr:rowOff>
    </xdr:to>
    <xdr:sp macro="" textlink="">
      <xdr:nvSpPr>
        <xdr:cNvPr id="1027" name="AutoShape 3" descr="https://s.alicdn.com/@sc04/kf/H35faccfefba142adaa2acdd87b72069e8.jpg_960x960.jpg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88657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104775</xdr:rowOff>
    </xdr:to>
    <xdr:sp macro="" textlink="">
      <xdr:nvSpPr>
        <xdr:cNvPr id="1028" name="AutoShape 4" descr="Kabinet Pintu Kaca Geser,Lemari Laboratorium Pintu Kaca Geser Modern Murah  - Buy Kaca Laboratorium Pintu Kabinet,Laboratorium Lemari,Pintu Kaca Geser  Lemari Arsip Product on Alibaba.com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77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104775</xdr:rowOff>
    </xdr:to>
    <xdr:sp macro="" textlink="">
      <xdr:nvSpPr>
        <xdr:cNvPr id="1030" name="AutoShape 6" descr="Office Furniture Glass Front Locking Cabinet / Glass Display Cabinet / Glass Cabinet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276975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390525</xdr:colOff>
      <xdr:row>75</xdr:row>
      <xdr:rowOff>19050</xdr:rowOff>
    </xdr:from>
    <xdr:ext cx="771525" cy="704850"/>
    <xdr:pic>
      <xdr:nvPicPr>
        <xdr:cNvPr id="6" name="image1.jpg" descr="C:\Users\UKRIDA\Documents\TTD MARIAM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4775" y="15039975"/>
          <a:ext cx="771525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60" workbookViewId="0">
      <selection activeCell="G74" sqref="G74"/>
    </sheetView>
  </sheetViews>
  <sheetFormatPr defaultRowHeight="15" x14ac:dyDescent="0.25"/>
  <cols>
    <col min="1" max="1" width="4.85546875" style="1" customWidth="1"/>
    <col min="2" max="2" width="37.140625" style="1" customWidth="1"/>
    <col min="3" max="3" width="10.85546875" style="1" customWidth="1"/>
    <col min="4" max="4" width="15" style="1" customWidth="1"/>
    <col min="5" max="5" width="17.5703125" style="1" customWidth="1"/>
    <col min="6" max="6" width="35.7109375" style="1" customWidth="1"/>
    <col min="7" max="16384" width="9.140625" style="1"/>
  </cols>
  <sheetData>
    <row r="1" spans="1:6" ht="18.75" x14ac:dyDescent="0.3">
      <c r="B1" s="11" t="s">
        <v>58</v>
      </c>
      <c r="C1" s="11"/>
      <c r="D1" s="11"/>
      <c r="E1" s="11"/>
    </row>
    <row r="3" spans="1:6" ht="15.75" x14ac:dyDescent="0.25">
      <c r="A3" s="2" t="s">
        <v>4</v>
      </c>
      <c r="B3" s="2" t="s">
        <v>3</v>
      </c>
      <c r="C3" s="2" t="s">
        <v>6</v>
      </c>
      <c r="D3" s="2" t="s">
        <v>7</v>
      </c>
      <c r="E3" s="2" t="s">
        <v>8</v>
      </c>
    </row>
    <row r="4" spans="1:6" ht="15.75" x14ac:dyDescent="0.25">
      <c r="A4" s="3"/>
      <c r="B4" s="4" t="s">
        <v>2</v>
      </c>
      <c r="C4" s="3"/>
      <c r="D4" s="5"/>
      <c r="E4" s="5"/>
    </row>
    <row r="5" spans="1:6" ht="15.75" x14ac:dyDescent="0.25">
      <c r="A5" s="3">
        <v>1</v>
      </c>
      <c r="B5" s="3" t="s">
        <v>0</v>
      </c>
      <c r="C5" s="3">
        <v>4</v>
      </c>
      <c r="D5" s="6">
        <v>368000</v>
      </c>
      <c r="E5" s="5">
        <f t="shared" ref="E5:E69" si="0">SUM(C5*D5)</f>
        <v>1472000</v>
      </c>
    </row>
    <row r="6" spans="1:6" ht="15.75" x14ac:dyDescent="0.25">
      <c r="A6" s="3">
        <v>2</v>
      </c>
      <c r="B6" s="3" t="s">
        <v>1</v>
      </c>
      <c r="C6" s="3">
        <v>6</v>
      </c>
      <c r="D6" s="5">
        <v>270000</v>
      </c>
      <c r="E6" s="5">
        <f t="shared" si="0"/>
        <v>1620000</v>
      </c>
    </row>
    <row r="7" spans="1:6" ht="15.75" x14ac:dyDescent="0.25">
      <c r="A7" s="3">
        <v>3</v>
      </c>
      <c r="B7" s="3" t="s">
        <v>32</v>
      </c>
      <c r="C7" s="3">
        <v>5</v>
      </c>
      <c r="D7" s="5">
        <v>1700000</v>
      </c>
      <c r="E7" s="5">
        <f t="shared" si="0"/>
        <v>8500000</v>
      </c>
    </row>
    <row r="8" spans="1:6" ht="15.75" x14ac:dyDescent="0.25">
      <c r="A8" s="3">
        <v>4</v>
      </c>
      <c r="B8" s="3" t="s">
        <v>5</v>
      </c>
      <c r="C8" s="3">
        <v>5</v>
      </c>
      <c r="D8" s="5">
        <v>50000</v>
      </c>
      <c r="E8" s="5">
        <f t="shared" si="0"/>
        <v>250000</v>
      </c>
    </row>
    <row r="9" spans="1:6" ht="15.75" x14ac:dyDescent="0.25">
      <c r="A9" s="3">
        <v>5</v>
      </c>
      <c r="B9" s="3" t="s">
        <v>22</v>
      </c>
      <c r="C9" s="3">
        <v>1</v>
      </c>
      <c r="D9" s="5">
        <v>519500</v>
      </c>
      <c r="E9" s="5">
        <f t="shared" ref="E9:E11" si="1">SUM(C9*D9)</f>
        <v>519500</v>
      </c>
      <c r="F9" s="1" t="s">
        <v>42</v>
      </c>
    </row>
    <row r="10" spans="1:6" ht="15.75" x14ac:dyDescent="0.25">
      <c r="A10" s="3">
        <v>6</v>
      </c>
      <c r="B10" s="3" t="s">
        <v>23</v>
      </c>
      <c r="C10" s="3">
        <v>1</v>
      </c>
      <c r="D10" s="6">
        <v>119000</v>
      </c>
      <c r="E10" s="5">
        <f t="shared" si="1"/>
        <v>119000</v>
      </c>
      <c r="F10" s="1" t="s">
        <v>44</v>
      </c>
    </row>
    <row r="11" spans="1:6" ht="15.75" x14ac:dyDescent="0.25">
      <c r="A11" s="3">
        <v>7</v>
      </c>
      <c r="B11" s="3" t="s">
        <v>24</v>
      </c>
      <c r="C11" s="3">
        <v>1</v>
      </c>
      <c r="D11" s="6">
        <v>300000</v>
      </c>
      <c r="E11" s="5">
        <f t="shared" si="1"/>
        <v>300000</v>
      </c>
      <c r="F11" s="1" t="s">
        <v>45</v>
      </c>
    </row>
    <row r="12" spans="1:6" ht="15.75" x14ac:dyDescent="0.25">
      <c r="A12" s="3"/>
      <c r="B12" s="4" t="s">
        <v>9</v>
      </c>
      <c r="C12" s="3"/>
      <c r="D12" s="5"/>
      <c r="E12" s="5">
        <f t="shared" si="0"/>
        <v>0</v>
      </c>
    </row>
    <row r="13" spans="1:6" ht="15.75" x14ac:dyDescent="0.25">
      <c r="A13" s="7">
        <v>1</v>
      </c>
      <c r="B13" s="3" t="s">
        <v>10</v>
      </c>
      <c r="C13" s="3">
        <v>1</v>
      </c>
      <c r="D13" s="5">
        <v>2500000</v>
      </c>
      <c r="E13" s="5">
        <f t="shared" si="0"/>
        <v>2500000</v>
      </c>
      <c r="F13" s="1" t="s">
        <v>41</v>
      </c>
    </row>
    <row r="14" spans="1:6" ht="15.75" x14ac:dyDescent="0.25">
      <c r="A14" s="7">
        <v>2</v>
      </c>
      <c r="B14" s="3" t="s">
        <v>24</v>
      </c>
      <c r="C14" s="3">
        <v>1</v>
      </c>
      <c r="D14" s="6">
        <v>300000</v>
      </c>
      <c r="E14" s="5">
        <f t="shared" si="0"/>
        <v>300000</v>
      </c>
      <c r="F14" s="1" t="s">
        <v>45</v>
      </c>
    </row>
    <row r="15" spans="1:6" ht="15.75" x14ac:dyDescent="0.25">
      <c r="A15" s="7">
        <v>3</v>
      </c>
      <c r="B15" s="3" t="s">
        <v>11</v>
      </c>
      <c r="C15" s="3">
        <v>1</v>
      </c>
      <c r="D15" s="6">
        <v>368000</v>
      </c>
      <c r="E15" s="5">
        <f t="shared" si="0"/>
        <v>368000</v>
      </c>
    </row>
    <row r="16" spans="1:6" ht="15.75" x14ac:dyDescent="0.25">
      <c r="A16" s="7">
        <v>4</v>
      </c>
      <c r="B16" s="3" t="s">
        <v>12</v>
      </c>
      <c r="C16" s="3">
        <v>3</v>
      </c>
      <c r="D16" s="5">
        <v>270000</v>
      </c>
      <c r="E16" s="5">
        <f t="shared" si="0"/>
        <v>810000</v>
      </c>
    </row>
    <row r="17" spans="1:6" ht="15.75" x14ac:dyDescent="0.25">
      <c r="A17" s="7">
        <v>6</v>
      </c>
      <c r="B17" s="3" t="s">
        <v>22</v>
      </c>
      <c r="C17" s="3">
        <v>1</v>
      </c>
      <c r="D17" s="5">
        <v>519500</v>
      </c>
      <c r="E17" s="5">
        <f t="shared" ref="E17:E18" si="2">SUM(C17*D17)</f>
        <v>519500</v>
      </c>
      <c r="F17" s="1" t="s">
        <v>42</v>
      </c>
    </row>
    <row r="18" spans="1:6" ht="15.75" x14ac:dyDescent="0.25">
      <c r="A18" s="7">
        <v>7</v>
      </c>
      <c r="B18" s="3" t="s">
        <v>23</v>
      </c>
      <c r="C18" s="3">
        <v>1</v>
      </c>
      <c r="D18" s="6">
        <v>119000</v>
      </c>
      <c r="E18" s="5">
        <f t="shared" si="2"/>
        <v>119000</v>
      </c>
      <c r="F18" s="1" t="s">
        <v>44</v>
      </c>
    </row>
    <row r="19" spans="1:6" ht="15.75" x14ac:dyDescent="0.25">
      <c r="A19" s="3"/>
      <c r="B19" s="4" t="s">
        <v>13</v>
      </c>
      <c r="C19" s="3"/>
      <c r="D19" s="5"/>
      <c r="E19" s="5">
        <f t="shared" si="0"/>
        <v>0</v>
      </c>
    </row>
    <row r="20" spans="1:6" ht="15.75" x14ac:dyDescent="0.25">
      <c r="A20" s="7">
        <v>1</v>
      </c>
      <c r="B20" s="3" t="s">
        <v>24</v>
      </c>
      <c r="C20" s="3">
        <v>1</v>
      </c>
      <c r="D20" s="6">
        <v>300000</v>
      </c>
      <c r="E20" s="5">
        <f t="shared" si="0"/>
        <v>300000</v>
      </c>
      <c r="F20" s="1" t="s">
        <v>45</v>
      </c>
    </row>
    <row r="21" spans="1:6" ht="15.75" x14ac:dyDescent="0.25">
      <c r="A21" s="7">
        <v>3</v>
      </c>
      <c r="B21" s="3" t="s">
        <v>28</v>
      </c>
      <c r="C21" s="3">
        <v>1</v>
      </c>
      <c r="D21" s="6">
        <v>368000</v>
      </c>
      <c r="E21" s="5">
        <f t="shared" si="0"/>
        <v>368000</v>
      </c>
    </row>
    <row r="22" spans="1:6" ht="15.75" x14ac:dyDescent="0.25">
      <c r="A22" s="7">
        <v>4</v>
      </c>
      <c r="B22" s="3" t="s">
        <v>29</v>
      </c>
      <c r="C22" s="3">
        <v>1</v>
      </c>
      <c r="D22" s="6">
        <v>1500000</v>
      </c>
      <c r="E22" s="5">
        <f t="shared" si="0"/>
        <v>1500000</v>
      </c>
    </row>
    <row r="23" spans="1:6" ht="15.75" x14ac:dyDescent="0.25">
      <c r="A23" s="7">
        <v>5</v>
      </c>
      <c r="B23" s="3" t="s">
        <v>14</v>
      </c>
      <c r="C23" s="3">
        <v>6</v>
      </c>
      <c r="D23" s="5">
        <v>270000</v>
      </c>
      <c r="E23" s="5">
        <f t="shared" si="0"/>
        <v>1620000</v>
      </c>
    </row>
    <row r="24" spans="1:6" ht="15.75" x14ac:dyDescent="0.25">
      <c r="A24" s="7">
        <v>6</v>
      </c>
      <c r="B24" s="3" t="s">
        <v>10</v>
      </c>
      <c r="C24" s="3">
        <v>1</v>
      </c>
      <c r="D24" s="5">
        <v>4710000</v>
      </c>
      <c r="E24" s="5">
        <f t="shared" si="0"/>
        <v>4710000</v>
      </c>
      <c r="F24" s="1" t="s">
        <v>41</v>
      </c>
    </row>
    <row r="25" spans="1:6" ht="15.75" x14ac:dyDescent="0.25">
      <c r="A25" s="7">
        <v>7</v>
      </c>
      <c r="B25" s="3" t="s">
        <v>22</v>
      </c>
      <c r="C25" s="3">
        <v>1</v>
      </c>
      <c r="D25" s="5">
        <v>519500</v>
      </c>
      <c r="E25" s="5">
        <f t="shared" si="0"/>
        <v>519500</v>
      </c>
      <c r="F25" s="1" t="s">
        <v>42</v>
      </c>
    </row>
    <row r="26" spans="1:6" ht="15.75" x14ac:dyDescent="0.25">
      <c r="A26" s="7">
        <v>8</v>
      </c>
      <c r="B26" s="3" t="s">
        <v>23</v>
      </c>
      <c r="C26" s="3">
        <v>1</v>
      </c>
      <c r="D26" s="6">
        <v>119000</v>
      </c>
      <c r="E26" s="5">
        <f t="shared" ref="E26:E27" si="3">SUM(C26*D26)</f>
        <v>119000</v>
      </c>
      <c r="F26" s="1" t="s">
        <v>44</v>
      </c>
    </row>
    <row r="27" spans="1:6" ht="15.75" x14ac:dyDescent="0.25">
      <c r="A27" s="7">
        <v>9</v>
      </c>
      <c r="B27" s="3" t="s">
        <v>30</v>
      </c>
      <c r="C27" s="3">
        <v>2</v>
      </c>
      <c r="D27" s="6">
        <v>70000</v>
      </c>
      <c r="E27" s="5">
        <f t="shared" si="3"/>
        <v>140000</v>
      </c>
      <c r="F27" s="1" t="s">
        <v>48</v>
      </c>
    </row>
    <row r="28" spans="1:6" ht="15.75" x14ac:dyDescent="0.25">
      <c r="A28" s="3"/>
      <c r="B28" s="4" t="s">
        <v>15</v>
      </c>
      <c r="C28" s="3"/>
      <c r="D28" s="6"/>
      <c r="E28" s="5"/>
    </row>
    <row r="29" spans="1:6" ht="15.75" x14ac:dyDescent="0.25">
      <c r="A29" s="7">
        <v>1</v>
      </c>
      <c r="B29" s="3" t="s">
        <v>24</v>
      </c>
      <c r="C29" s="3">
        <v>1</v>
      </c>
      <c r="D29" s="6">
        <v>300000</v>
      </c>
      <c r="E29" s="5">
        <f t="shared" si="0"/>
        <v>300000</v>
      </c>
      <c r="F29" s="1" t="s">
        <v>45</v>
      </c>
    </row>
    <row r="30" spans="1:6" ht="15.75" x14ac:dyDescent="0.25">
      <c r="A30" s="7">
        <v>2</v>
      </c>
      <c r="B30" s="3" t="s">
        <v>16</v>
      </c>
      <c r="C30" s="3">
        <v>1</v>
      </c>
      <c r="D30" s="6">
        <v>368000</v>
      </c>
      <c r="E30" s="5">
        <f t="shared" si="0"/>
        <v>368000</v>
      </c>
    </row>
    <row r="31" spans="1:6" ht="15.75" x14ac:dyDescent="0.25">
      <c r="A31" s="7">
        <v>3</v>
      </c>
      <c r="B31" s="3" t="s">
        <v>17</v>
      </c>
      <c r="C31" s="3">
        <v>1</v>
      </c>
      <c r="D31" s="5">
        <v>270000</v>
      </c>
      <c r="E31" s="5">
        <f t="shared" si="0"/>
        <v>270000</v>
      </c>
    </row>
    <row r="32" spans="1:6" ht="15.75" x14ac:dyDescent="0.25">
      <c r="A32" s="7">
        <v>4</v>
      </c>
      <c r="B32" s="8" t="s">
        <v>10</v>
      </c>
      <c r="C32" s="3">
        <v>3</v>
      </c>
      <c r="D32" s="5">
        <v>2500000</v>
      </c>
      <c r="E32" s="5">
        <f t="shared" si="0"/>
        <v>7500000</v>
      </c>
      <c r="F32" s="1" t="s">
        <v>41</v>
      </c>
    </row>
    <row r="33" spans="1:6" ht="15.75" x14ac:dyDescent="0.25">
      <c r="A33" s="7">
        <v>5</v>
      </c>
      <c r="B33" s="3" t="s">
        <v>22</v>
      </c>
      <c r="C33" s="3">
        <v>2</v>
      </c>
      <c r="D33" s="5">
        <v>519500</v>
      </c>
      <c r="E33" s="5">
        <f t="shared" si="0"/>
        <v>1039000</v>
      </c>
      <c r="F33" s="1" t="s">
        <v>42</v>
      </c>
    </row>
    <row r="34" spans="1:6" ht="15.75" x14ac:dyDescent="0.25">
      <c r="A34" s="7">
        <v>6</v>
      </c>
      <c r="B34" s="3" t="s">
        <v>23</v>
      </c>
      <c r="C34" s="3">
        <v>1</v>
      </c>
      <c r="D34" s="6">
        <v>119000</v>
      </c>
      <c r="E34" s="5">
        <f t="shared" ref="E34:E35" si="4">SUM(C34*D34)</f>
        <v>119000</v>
      </c>
      <c r="F34" s="1" t="s">
        <v>44</v>
      </c>
    </row>
    <row r="35" spans="1:6" ht="15.75" x14ac:dyDescent="0.25">
      <c r="A35" s="7">
        <v>7</v>
      </c>
      <c r="B35" s="8" t="s">
        <v>25</v>
      </c>
      <c r="C35" s="3">
        <v>2</v>
      </c>
      <c r="D35" s="6">
        <v>1500000</v>
      </c>
      <c r="E35" s="5">
        <f t="shared" si="4"/>
        <v>3000000</v>
      </c>
      <c r="F35" s="1" t="s">
        <v>46</v>
      </c>
    </row>
    <row r="36" spans="1:6" ht="15.75" x14ac:dyDescent="0.25">
      <c r="A36" s="3"/>
      <c r="B36" s="4" t="s">
        <v>18</v>
      </c>
      <c r="C36" s="3"/>
      <c r="D36" s="6"/>
      <c r="E36" s="5"/>
    </row>
    <row r="37" spans="1:6" ht="15.75" x14ac:dyDescent="0.25">
      <c r="A37" s="7">
        <v>1</v>
      </c>
      <c r="B37" s="8" t="s">
        <v>24</v>
      </c>
      <c r="C37" s="3">
        <v>1</v>
      </c>
      <c r="D37" s="6">
        <v>300000</v>
      </c>
      <c r="E37" s="5">
        <f t="shared" si="0"/>
        <v>300000</v>
      </c>
      <c r="F37" s="1" t="s">
        <v>45</v>
      </c>
    </row>
    <row r="38" spans="1:6" ht="15.75" x14ac:dyDescent="0.25">
      <c r="A38" s="7">
        <v>2</v>
      </c>
      <c r="B38" s="8" t="s">
        <v>16</v>
      </c>
      <c r="C38" s="3">
        <v>1</v>
      </c>
      <c r="D38" s="6">
        <v>368000</v>
      </c>
      <c r="E38" s="5">
        <f t="shared" si="0"/>
        <v>368000</v>
      </c>
    </row>
    <row r="39" spans="1:6" ht="15.75" x14ac:dyDescent="0.25">
      <c r="A39" s="7">
        <v>3</v>
      </c>
      <c r="B39" s="8" t="s">
        <v>17</v>
      </c>
      <c r="C39" s="3">
        <v>1</v>
      </c>
      <c r="D39" s="5">
        <v>270000</v>
      </c>
      <c r="E39" s="5">
        <f t="shared" si="0"/>
        <v>270000</v>
      </c>
    </row>
    <row r="40" spans="1:6" ht="15.75" x14ac:dyDescent="0.25">
      <c r="A40" s="7">
        <v>4</v>
      </c>
      <c r="B40" s="8" t="s">
        <v>10</v>
      </c>
      <c r="C40" s="3">
        <v>3</v>
      </c>
      <c r="D40" s="5">
        <v>2500000</v>
      </c>
      <c r="E40" s="5">
        <f t="shared" si="0"/>
        <v>7500000</v>
      </c>
      <c r="F40" s="1" t="s">
        <v>41</v>
      </c>
    </row>
    <row r="41" spans="1:6" ht="15.75" x14ac:dyDescent="0.25">
      <c r="A41" s="7">
        <v>5</v>
      </c>
      <c r="B41" s="8" t="s">
        <v>22</v>
      </c>
      <c r="C41" s="3">
        <v>3</v>
      </c>
      <c r="D41" s="5">
        <v>519500</v>
      </c>
      <c r="E41" s="5">
        <f t="shared" si="0"/>
        <v>1558500</v>
      </c>
      <c r="F41" s="1" t="s">
        <v>42</v>
      </c>
    </row>
    <row r="42" spans="1:6" ht="15.75" x14ac:dyDescent="0.25">
      <c r="A42" s="7">
        <v>6</v>
      </c>
      <c r="B42" s="8" t="s">
        <v>23</v>
      </c>
      <c r="C42" s="3">
        <v>1</v>
      </c>
      <c r="D42" s="6">
        <v>119000</v>
      </c>
      <c r="E42" s="5">
        <f t="shared" si="0"/>
        <v>119000</v>
      </c>
      <c r="F42" s="1" t="s">
        <v>44</v>
      </c>
    </row>
    <row r="43" spans="1:6" ht="15.75" x14ac:dyDescent="0.25">
      <c r="A43" s="7">
        <v>7</v>
      </c>
      <c r="B43" s="8" t="s">
        <v>25</v>
      </c>
      <c r="C43" s="3">
        <v>2</v>
      </c>
      <c r="D43" s="6">
        <v>1500000</v>
      </c>
      <c r="E43" s="5">
        <f>SUM(C43*D43)</f>
        <v>3000000</v>
      </c>
      <c r="F43" s="1" t="s">
        <v>46</v>
      </c>
    </row>
    <row r="44" spans="1:6" ht="15.75" x14ac:dyDescent="0.25">
      <c r="A44" s="7">
        <v>8</v>
      </c>
      <c r="B44" s="8" t="s">
        <v>35</v>
      </c>
      <c r="C44" s="3">
        <v>30</v>
      </c>
      <c r="D44" s="6">
        <v>20000</v>
      </c>
      <c r="E44" s="5">
        <f>SUM(C44*D44)</f>
        <v>600000</v>
      </c>
      <c r="F44" s="1" t="s">
        <v>49</v>
      </c>
    </row>
    <row r="45" spans="1:6" ht="15.75" x14ac:dyDescent="0.25">
      <c r="A45" s="7">
        <v>9</v>
      </c>
      <c r="B45" s="8" t="s">
        <v>36</v>
      </c>
      <c r="C45" s="3">
        <v>9</v>
      </c>
      <c r="D45" s="6">
        <v>20000</v>
      </c>
      <c r="E45" s="5">
        <f t="shared" si="0"/>
        <v>180000</v>
      </c>
      <c r="F45" s="1" t="s">
        <v>50</v>
      </c>
    </row>
    <row r="46" spans="1:6" ht="15.75" x14ac:dyDescent="0.25">
      <c r="A46" s="7">
        <v>10</v>
      </c>
      <c r="B46" s="8" t="s">
        <v>37</v>
      </c>
      <c r="C46" s="3">
        <v>2</v>
      </c>
      <c r="D46" s="6">
        <v>460000</v>
      </c>
      <c r="E46" s="5">
        <f t="shared" si="0"/>
        <v>920000</v>
      </c>
      <c r="F46" s="1" t="s">
        <v>51</v>
      </c>
    </row>
    <row r="47" spans="1:6" ht="15.75" x14ac:dyDescent="0.25">
      <c r="A47" s="7">
        <v>11</v>
      </c>
      <c r="B47" s="8" t="s">
        <v>38</v>
      </c>
      <c r="C47" s="3">
        <v>4</v>
      </c>
      <c r="D47" s="6">
        <v>122000</v>
      </c>
      <c r="E47" s="5">
        <f t="shared" si="0"/>
        <v>488000</v>
      </c>
      <c r="F47" s="1" t="s">
        <v>52</v>
      </c>
    </row>
    <row r="48" spans="1:6" ht="15.75" x14ac:dyDescent="0.25">
      <c r="A48" s="7">
        <v>12</v>
      </c>
      <c r="B48" s="8" t="s">
        <v>39</v>
      </c>
      <c r="C48" s="3">
        <v>10</v>
      </c>
      <c r="D48" s="6">
        <v>25000</v>
      </c>
      <c r="E48" s="5">
        <f t="shared" si="0"/>
        <v>250000</v>
      </c>
      <c r="F48" s="1" t="s">
        <v>53</v>
      </c>
    </row>
    <row r="49" spans="1:6" ht="15.75" x14ac:dyDescent="0.25">
      <c r="A49" s="7">
        <v>13</v>
      </c>
      <c r="B49" s="8" t="s">
        <v>40</v>
      </c>
      <c r="C49" s="3">
        <v>10</v>
      </c>
      <c r="D49" s="6">
        <v>3000</v>
      </c>
      <c r="E49" s="5">
        <f t="shared" si="0"/>
        <v>30000</v>
      </c>
      <c r="F49" s="1" t="s">
        <v>54</v>
      </c>
    </row>
    <row r="50" spans="1:6" ht="15.75" x14ac:dyDescent="0.25">
      <c r="A50" s="7"/>
      <c r="B50" s="8"/>
      <c r="C50" s="3"/>
      <c r="D50" s="6"/>
      <c r="E50" s="5">
        <f t="shared" si="0"/>
        <v>0</v>
      </c>
    </row>
    <row r="51" spans="1:6" ht="15.75" x14ac:dyDescent="0.25">
      <c r="A51" s="3"/>
      <c r="B51" s="4" t="s">
        <v>19</v>
      </c>
      <c r="C51" s="3"/>
      <c r="D51" s="6"/>
      <c r="E51" s="5"/>
    </row>
    <row r="52" spans="1:6" ht="15.75" x14ac:dyDescent="0.25">
      <c r="A52" s="7">
        <v>1</v>
      </c>
      <c r="B52" s="8" t="s">
        <v>25</v>
      </c>
      <c r="C52" s="3">
        <v>1</v>
      </c>
      <c r="D52" s="6">
        <v>1500000</v>
      </c>
      <c r="E52" s="5">
        <f t="shared" ref="E52" si="5">SUM(C52*D52)</f>
        <v>1500000</v>
      </c>
      <c r="F52" s="1" t="s">
        <v>46</v>
      </c>
    </row>
    <row r="53" spans="1:6" ht="15.75" x14ac:dyDescent="0.25">
      <c r="A53" s="7">
        <v>2</v>
      </c>
      <c r="B53" s="3" t="s">
        <v>24</v>
      </c>
      <c r="C53" s="3">
        <v>1</v>
      </c>
      <c r="D53" s="6">
        <v>300000</v>
      </c>
      <c r="E53" s="5">
        <f t="shared" si="0"/>
        <v>300000</v>
      </c>
      <c r="F53" s="1" t="s">
        <v>45</v>
      </c>
    </row>
    <row r="54" spans="1:6" ht="15.75" x14ac:dyDescent="0.25">
      <c r="A54" s="7">
        <v>3</v>
      </c>
      <c r="B54" s="3" t="s">
        <v>20</v>
      </c>
      <c r="C54" s="3">
        <v>2</v>
      </c>
      <c r="D54" s="6">
        <v>368000</v>
      </c>
      <c r="E54" s="5">
        <f t="shared" si="0"/>
        <v>736000</v>
      </c>
    </row>
    <row r="55" spans="1:6" ht="15.75" x14ac:dyDescent="0.25">
      <c r="A55" s="7">
        <v>4</v>
      </c>
      <c r="B55" s="3" t="s">
        <v>12</v>
      </c>
      <c r="C55" s="3">
        <v>3</v>
      </c>
      <c r="D55" s="5">
        <v>270000</v>
      </c>
      <c r="E55" s="5">
        <f t="shared" si="0"/>
        <v>810000</v>
      </c>
    </row>
    <row r="56" spans="1:6" ht="15.75" x14ac:dyDescent="0.25">
      <c r="A56" s="7">
        <v>5</v>
      </c>
      <c r="B56" s="3" t="s">
        <v>10</v>
      </c>
      <c r="C56" s="3">
        <v>1</v>
      </c>
      <c r="D56" s="5">
        <v>2500000</v>
      </c>
      <c r="E56" s="5">
        <f t="shared" si="0"/>
        <v>2500000</v>
      </c>
      <c r="F56" s="1" t="s">
        <v>41</v>
      </c>
    </row>
    <row r="57" spans="1:6" ht="15.75" x14ac:dyDescent="0.25">
      <c r="A57" s="7">
        <v>6</v>
      </c>
      <c r="B57" s="3" t="s">
        <v>22</v>
      </c>
      <c r="C57" s="3">
        <v>1</v>
      </c>
      <c r="D57" s="5">
        <v>519500</v>
      </c>
      <c r="E57" s="5">
        <f t="shared" si="0"/>
        <v>519500</v>
      </c>
      <c r="F57" s="1" t="s">
        <v>42</v>
      </c>
    </row>
    <row r="58" spans="1:6" ht="15.75" x14ac:dyDescent="0.25">
      <c r="A58" s="7">
        <v>7</v>
      </c>
      <c r="B58" s="3" t="s">
        <v>23</v>
      </c>
      <c r="C58" s="3">
        <v>1</v>
      </c>
      <c r="D58" s="6">
        <v>119000</v>
      </c>
      <c r="E58" s="5">
        <f t="shared" si="0"/>
        <v>119000</v>
      </c>
      <c r="F58" s="1" t="s">
        <v>44</v>
      </c>
    </row>
    <row r="59" spans="1:6" ht="15.75" x14ac:dyDescent="0.25">
      <c r="A59" s="7">
        <v>8</v>
      </c>
      <c r="B59" s="3" t="s">
        <v>59</v>
      </c>
      <c r="C59" s="3">
        <v>1</v>
      </c>
      <c r="D59" s="6"/>
      <c r="E59" s="5">
        <v>4200000</v>
      </c>
    </row>
    <row r="60" spans="1:6" ht="15.75" x14ac:dyDescent="0.25">
      <c r="A60" s="7">
        <v>9</v>
      </c>
      <c r="B60" s="3" t="s">
        <v>26</v>
      </c>
      <c r="C60" s="3">
        <v>1</v>
      </c>
      <c r="D60" s="6">
        <v>1500000</v>
      </c>
      <c r="E60" s="5">
        <f t="shared" si="0"/>
        <v>1500000</v>
      </c>
      <c r="F60" s="1" t="s">
        <v>55</v>
      </c>
    </row>
    <row r="61" spans="1:6" ht="15.75" x14ac:dyDescent="0.25">
      <c r="A61" s="7">
        <v>10</v>
      </c>
      <c r="B61" s="3" t="s">
        <v>27</v>
      </c>
      <c r="C61" s="3">
        <v>1</v>
      </c>
      <c r="D61" s="6">
        <v>150000</v>
      </c>
      <c r="E61" s="5">
        <f t="shared" si="0"/>
        <v>150000</v>
      </c>
      <c r="F61" s="1" t="s">
        <v>56</v>
      </c>
    </row>
    <row r="62" spans="1:6" ht="15.75" x14ac:dyDescent="0.25">
      <c r="A62" s="3">
        <v>80</v>
      </c>
      <c r="B62" s="3" t="s">
        <v>33</v>
      </c>
      <c r="C62" s="3">
        <v>6</v>
      </c>
      <c r="D62" s="6">
        <v>120000</v>
      </c>
      <c r="E62" s="5">
        <f t="shared" si="0"/>
        <v>720000</v>
      </c>
      <c r="F62" s="1" t="s">
        <v>47</v>
      </c>
    </row>
    <row r="63" spans="1:6" ht="15.75" x14ac:dyDescent="0.25">
      <c r="A63" s="3"/>
      <c r="B63" s="4" t="s">
        <v>21</v>
      </c>
      <c r="C63" s="3"/>
      <c r="D63" s="6"/>
      <c r="E63" s="5"/>
    </row>
    <row r="64" spans="1:6" ht="15.75" x14ac:dyDescent="0.25">
      <c r="A64" s="7">
        <v>1</v>
      </c>
      <c r="B64" s="8" t="s">
        <v>25</v>
      </c>
      <c r="C64" s="3">
        <v>1</v>
      </c>
      <c r="D64" s="6">
        <v>1500000</v>
      </c>
      <c r="E64" s="5">
        <f t="shared" si="0"/>
        <v>1500000</v>
      </c>
      <c r="F64" s="1" t="s">
        <v>46</v>
      </c>
    </row>
    <row r="65" spans="1:6" ht="15.75" x14ac:dyDescent="0.25">
      <c r="A65" s="7">
        <v>2</v>
      </c>
      <c r="B65" s="3" t="s">
        <v>24</v>
      </c>
      <c r="C65" s="3">
        <v>1</v>
      </c>
      <c r="D65" s="6">
        <v>300000</v>
      </c>
      <c r="E65" s="5">
        <f t="shared" si="0"/>
        <v>300000</v>
      </c>
      <c r="F65" s="1" t="s">
        <v>45</v>
      </c>
    </row>
    <row r="66" spans="1:6" ht="15.75" x14ac:dyDescent="0.25">
      <c r="A66" s="7">
        <v>3</v>
      </c>
      <c r="B66" s="3" t="s">
        <v>20</v>
      </c>
      <c r="C66" s="3">
        <v>1</v>
      </c>
      <c r="D66" s="6">
        <v>368000</v>
      </c>
      <c r="E66" s="5">
        <f t="shared" si="0"/>
        <v>368000</v>
      </c>
    </row>
    <row r="67" spans="1:6" ht="15.75" x14ac:dyDescent="0.25">
      <c r="A67" s="7">
        <v>4</v>
      </c>
      <c r="B67" s="3" t="s">
        <v>12</v>
      </c>
      <c r="C67" s="3">
        <v>3</v>
      </c>
      <c r="D67" s="5">
        <v>270000</v>
      </c>
      <c r="E67" s="5">
        <f t="shared" si="0"/>
        <v>810000</v>
      </c>
    </row>
    <row r="68" spans="1:6" ht="15.75" x14ac:dyDescent="0.25">
      <c r="A68" s="7">
        <v>5</v>
      </c>
      <c r="B68" s="3" t="s">
        <v>10</v>
      </c>
      <c r="C68" s="3">
        <v>2</v>
      </c>
      <c r="D68" s="5">
        <v>2500000</v>
      </c>
      <c r="E68" s="5">
        <f t="shared" si="0"/>
        <v>5000000</v>
      </c>
      <c r="F68" s="1" t="s">
        <v>41</v>
      </c>
    </row>
    <row r="69" spans="1:6" ht="15.75" x14ac:dyDescent="0.25">
      <c r="A69" s="7">
        <v>6</v>
      </c>
      <c r="B69" s="3" t="s">
        <v>22</v>
      </c>
      <c r="C69" s="3">
        <v>1</v>
      </c>
      <c r="D69" s="5">
        <v>519500</v>
      </c>
      <c r="E69" s="5">
        <f t="shared" si="0"/>
        <v>519500</v>
      </c>
      <c r="F69" s="1" t="s">
        <v>42</v>
      </c>
    </row>
    <row r="70" spans="1:6" ht="15.75" x14ac:dyDescent="0.25">
      <c r="A70" s="7">
        <v>7</v>
      </c>
      <c r="B70" s="3" t="s">
        <v>23</v>
      </c>
      <c r="C70" s="3">
        <v>1</v>
      </c>
      <c r="D70" s="6">
        <v>119000</v>
      </c>
      <c r="E70" s="5">
        <f t="shared" ref="E70:E71" si="6">SUM(C70*D70)</f>
        <v>119000</v>
      </c>
      <c r="F70" s="1" t="s">
        <v>44</v>
      </c>
    </row>
    <row r="71" spans="1:6" ht="15.75" x14ac:dyDescent="0.25">
      <c r="A71" s="7">
        <v>8</v>
      </c>
      <c r="B71" s="3" t="s">
        <v>31</v>
      </c>
      <c r="C71" s="3">
        <v>5</v>
      </c>
      <c r="D71" s="5">
        <v>900000</v>
      </c>
      <c r="E71" s="5">
        <f t="shared" si="6"/>
        <v>4500000</v>
      </c>
      <c r="F71" s="1" t="s">
        <v>43</v>
      </c>
    </row>
    <row r="72" spans="1:6" ht="15.75" x14ac:dyDescent="0.25">
      <c r="A72" s="7">
        <v>10</v>
      </c>
      <c r="B72" s="3" t="s">
        <v>34</v>
      </c>
      <c r="C72" s="3">
        <v>2</v>
      </c>
      <c r="D72" s="5"/>
      <c r="E72" s="5">
        <v>15828600</v>
      </c>
      <c r="F72" s="1" t="s">
        <v>57</v>
      </c>
    </row>
    <row r="73" spans="1:6" ht="15.75" x14ac:dyDescent="0.25">
      <c r="A73" s="3"/>
      <c r="B73" s="9" t="s">
        <v>8</v>
      </c>
      <c r="C73" s="3"/>
      <c r="D73" s="3"/>
      <c r="E73" s="6">
        <f>SUM(E5:E72)</f>
        <v>96852600</v>
      </c>
    </row>
    <row r="74" spans="1:6" ht="15.75" x14ac:dyDescent="0.25">
      <c r="A74" s="10"/>
      <c r="B74" s="10"/>
      <c r="C74" s="10"/>
      <c r="D74" s="10"/>
      <c r="E74" s="10"/>
    </row>
    <row r="75" spans="1:6" x14ac:dyDescent="0.25">
      <c r="D75" s="1" t="s">
        <v>60</v>
      </c>
    </row>
    <row r="80" spans="1:6" x14ac:dyDescent="0.25">
      <c r="D80" s="1" t="s">
        <v>61</v>
      </c>
    </row>
  </sheetData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UKRIDA</dc:creator>
  <cp:lastModifiedBy>HP</cp:lastModifiedBy>
  <cp:lastPrinted>2023-05-09T04:36:42Z</cp:lastPrinted>
  <dcterms:created xsi:type="dcterms:W3CDTF">2022-11-11T03:35:10Z</dcterms:created>
  <dcterms:modified xsi:type="dcterms:W3CDTF">2023-05-09T04:41:27Z</dcterms:modified>
</cp:coreProperties>
</file>